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7995" activeTab="0"/>
  </bookViews>
  <sheets>
    <sheet name="St.6a" sheetId="1" r:id="rId1"/>
  </sheets>
  <definedNames>
    <definedName name="_xlnm.Print_Area" localSheetId="0">'St.6a'!$A$1:$K$78</definedName>
  </definedNames>
  <calcPr fullCalcOnLoad="1"/>
</workbook>
</file>

<file path=xl/sharedStrings.xml><?xml version="1.0" encoding="utf-8"?>
<sst xmlns="http://schemas.openxmlformats.org/spreadsheetml/2006/main" count="168" uniqueCount="29">
  <si>
    <t>Institutions</t>
  </si>
  <si>
    <t>Total No. of Employees</t>
  </si>
  <si>
    <t>Expenditure Incurred by the State Government (Rs. in crore)</t>
  </si>
  <si>
    <t xml:space="preserve">Plan </t>
  </si>
  <si>
    <t>Non-Plan</t>
  </si>
  <si>
    <t>Total</t>
  </si>
  <si>
    <t>Plan</t>
  </si>
  <si>
    <t>Pay         (including DP &amp; Spl. Pay)</t>
  </si>
  <si>
    <t xml:space="preserve"> Allowances         (DA,HRA, CCA, Dep. Allow. etc.)</t>
  </si>
  <si>
    <t>Pay         (including Spl. Pay)</t>
  </si>
  <si>
    <t xml:space="preserve">Total </t>
  </si>
  <si>
    <t xml:space="preserve">Educational Institutions </t>
  </si>
  <si>
    <t>i</t>
  </si>
  <si>
    <t>Schools</t>
  </si>
  <si>
    <t>ii</t>
  </si>
  <si>
    <t>Colleges</t>
  </si>
  <si>
    <t>iii</t>
  </si>
  <si>
    <t>Universities</t>
  </si>
  <si>
    <t>iv</t>
  </si>
  <si>
    <t xml:space="preserve">Research and Training </t>
  </si>
  <si>
    <t>v</t>
  </si>
  <si>
    <t>vi</t>
  </si>
  <si>
    <t>as on 31st March 2008</t>
  </si>
  <si>
    <t>as on 31st March 2009</t>
  </si>
  <si>
    <t>as on 31st March 2010</t>
  </si>
  <si>
    <t>as on 31st March 2011</t>
  </si>
  <si>
    <t>as on 31st March 2012</t>
  </si>
  <si>
    <t>as on 31st March 2013</t>
  </si>
  <si>
    <t>Educational Institutions (SIRD, SREDA, SRDA)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</si>
</sst>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19" fillId="0" borderId="0" xfId="55" applyFont="1" applyBorder="1">
      <alignment/>
      <protection/>
    </xf>
    <xf numFmtId="0" fontId="19" fillId="0" borderId="0" xfId="55" applyFont="1" applyBorder="1" applyAlignment="1">
      <alignment vertical="center"/>
      <protection/>
    </xf>
    <xf numFmtId="0" fontId="20" fillId="0" borderId="10" xfId="55" applyFont="1" applyBorder="1" applyAlignment="1">
      <alignment vertical="center"/>
      <protection/>
    </xf>
    <xf numFmtId="0" fontId="20" fillId="33" borderId="10" xfId="55" applyFont="1" applyFill="1" applyBorder="1" applyAlignment="1">
      <alignment horizontal="center" vertical="center" wrapText="1"/>
      <protection/>
    </xf>
    <xf numFmtId="0" fontId="20" fillId="0" borderId="0" xfId="55" applyFont="1" applyBorder="1" applyAlignment="1">
      <alignment vertical="center" wrapText="1"/>
      <protection/>
    </xf>
    <xf numFmtId="0" fontId="20" fillId="0" borderId="0" xfId="55" applyFont="1" applyBorder="1" applyAlignment="1">
      <alignment horizontal="center" vertical="center"/>
      <protection/>
    </xf>
    <xf numFmtId="0" fontId="2" fillId="0" borderId="0" xfId="56" applyFont="1" applyBorder="1">
      <alignment/>
      <protection/>
    </xf>
    <xf numFmtId="0" fontId="19" fillId="0" borderId="10" xfId="55" applyFont="1" applyBorder="1" applyAlignment="1">
      <alignment horizontal="center" vertical="center"/>
      <protection/>
    </xf>
    <xf numFmtId="0" fontId="19" fillId="0" borderId="10" xfId="55" applyFont="1" applyBorder="1" applyAlignment="1">
      <alignment vertical="center"/>
      <protection/>
    </xf>
    <xf numFmtId="0" fontId="19" fillId="0" borderId="10" xfId="55" applyFont="1" applyBorder="1" applyAlignment="1">
      <alignment vertical="center" wrapText="1"/>
      <protection/>
    </xf>
    <xf numFmtId="0" fontId="19" fillId="0" borderId="10" xfId="55" applyFont="1" applyBorder="1">
      <alignment/>
      <protection/>
    </xf>
    <xf numFmtId="0" fontId="20" fillId="0" borderId="10" xfId="55" applyFont="1" applyBorder="1">
      <alignment/>
      <protection/>
    </xf>
    <xf numFmtId="2" fontId="19" fillId="0" borderId="0" xfId="55" applyNumberFormat="1" applyFont="1" applyBorder="1" applyAlignment="1">
      <alignment vertical="center"/>
      <protection/>
    </xf>
    <xf numFmtId="2" fontId="19" fillId="0" borderId="10" xfId="55" applyNumberFormat="1" applyFont="1" applyBorder="1" applyAlignment="1">
      <alignment vertical="center"/>
      <protection/>
    </xf>
    <xf numFmtId="2" fontId="20" fillId="0" borderId="10" xfId="55" applyNumberFormat="1" applyFont="1" applyBorder="1" applyAlignment="1">
      <alignment vertical="center"/>
      <protection/>
    </xf>
    <xf numFmtId="2" fontId="20" fillId="0" borderId="10" xfId="55" applyNumberFormat="1" applyFont="1" applyBorder="1">
      <alignment/>
      <protection/>
    </xf>
    <xf numFmtId="0" fontId="20" fillId="0" borderId="10" xfId="55" applyFont="1" applyBorder="1" applyAlignment="1">
      <alignment horizontal="center" vertical="center"/>
      <protection/>
    </xf>
    <xf numFmtId="0" fontId="20" fillId="0" borderId="10" xfId="55" applyFont="1" applyBorder="1" applyAlignment="1">
      <alignment horizontal="center" vertical="center" wrapText="1"/>
      <protection/>
    </xf>
    <xf numFmtId="0" fontId="20" fillId="0" borderId="11" xfId="55" applyFont="1" applyBorder="1" applyAlignment="1">
      <alignment horizontal="center" vertical="center"/>
      <protection/>
    </xf>
    <xf numFmtId="0" fontId="19" fillId="0" borderId="12" xfId="55" applyFont="1" applyBorder="1" applyAlignment="1">
      <alignment horizontal="center" vertical="center"/>
      <protection/>
    </xf>
    <xf numFmtId="0" fontId="19" fillId="0" borderId="13" xfId="55" applyFont="1" applyBorder="1" applyAlignment="1">
      <alignment horizontal="center" vertical="center"/>
      <protection/>
    </xf>
    <xf numFmtId="0" fontId="19" fillId="0" borderId="14" xfId="55" applyFont="1" applyBorder="1" applyAlignment="1">
      <alignment horizontal="center" vertical="center"/>
      <protection/>
    </xf>
    <xf numFmtId="0" fontId="20" fillId="0" borderId="10" xfId="55" applyFont="1" applyBorder="1" applyAlignment="1">
      <alignment horizontal="center" vertical="center"/>
      <protection/>
    </xf>
    <xf numFmtId="0" fontId="20" fillId="0" borderId="10" xfId="55" applyFont="1" applyBorder="1" applyAlignment="1">
      <alignment horizontal="center" vertical="center" wrapText="1"/>
      <protection/>
    </xf>
    <xf numFmtId="2" fontId="20" fillId="0" borderId="10" xfId="55" applyNumberFormat="1" applyFont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ubs Pts.-Twfc" xfId="55"/>
    <cellStyle name="Normal_Subs Pts.-Twfc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K85"/>
  <sheetViews>
    <sheetView tabSelected="1" view="pageLayout" zoomScaleSheetLayoutView="100" workbookViewId="0" topLeftCell="A1">
      <selection activeCell="B13" sqref="B13"/>
    </sheetView>
  </sheetViews>
  <sheetFormatPr defaultColWidth="9.140625" defaultRowHeight="22.5" customHeight="1"/>
  <cols>
    <col min="1" max="1" width="5.57421875" style="7" customWidth="1"/>
    <col min="2" max="2" width="30.57421875" style="7" customWidth="1"/>
    <col min="3" max="3" width="10.28125" style="7" customWidth="1"/>
    <col min="4" max="4" width="11.140625" style="7" customWidth="1"/>
    <col min="5" max="5" width="10.57421875" style="7" customWidth="1"/>
    <col min="6" max="6" width="13.421875" style="7" customWidth="1"/>
    <col min="7" max="7" width="15.421875" style="7" customWidth="1"/>
    <col min="8" max="8" width="10.7109375" style="7" customWidth="1"/>
    <col min="9" max="9" width="12.140625" style="7" customWidth="1"/>
    <col min="10" max="10" width="14.00390625" style="7" customWidth="1"/>
    <col min="11" max="11" width="10.140625" style="7" customWidth="1"/>
    <col min="12" max="16384" width="9.140625" style="7" customWidth="1"/>
  </cols>
  <sheetData>
    <row r="1" spans="1:11" ht="22.5" customHeight="1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2.5" customHeight="1">
      <c r="A2" s="20"/>
      <c r="B2" s="23" t="s">
        <v>0</v>
      </c>
      <c r="C2" s="24" t="s">
        <v>1</v>
      </c>
      <c r="D2" s="24"/>
      <c r="E2" s="24"/>
      <c r="F2" s="24" t="s">
        <v>2</v>
      </c>
      <c r="G2" s="24"/>
      <c r="H2" s="24"/>
      <c r="I2" s="24"/>
      <c r="J2" s="24"/>
      <c r="K2" s="24"/>
    </row>
    <row r="3" spans="1:11" ht="22.5" customHeight="1">
      <c r="A3" s="21"/>
      <c r="B3" s="23"/>
      <c r="C3" s="17" t="s">
        <v>3</v>
      </c>
      <c r="D3" s="17" t="s">
        <v>4</v>
      </c>
      <c r="E3" s="17" t="s">
        <v>5</v>
      </c>
      <c r="F3" s="23" t="s">
        <v>6</v>
      </c>
      <c r="G3" s="23"/>
      <c r="H3" s="23"/>
      <c r="I3" s="23" t="s">
        <v>4</v>
      </c>
      <c r="J3" s="23"/>
      <c r="K3" s="23"/>
    </row>
    <row r="4" spans="1:11" ht="63">
      <c r="A4" s="22"/>
      <c r="B4" s="23"/>
      <c r="C4" s="3"/>
      <c r="D4" s="3"/>
      <c r="E4" s="3"/>
      <c r="F4" s="4" t="s">
        <v>7</v>
      </c>
      <c r="G4" s="4" t="s">
        <v>8</v>
      </c>
      <c r="H4" s="18" t="s">
        <v>5</v>
      </c>
      <c r="I4" s="4" t="s">
        <v>7</v>
      </c>
      <c r="J4" s="4" t="s">
        <v>8</v>
      </c>
      <c r="K4" s="18" t="s">
        <v>10</v>
      </c>
    </row>
    <row r="5" spans="1:11" ht="22.5" customHeight="1">
      <c r="A5" s="17">
        <v>1</v>
      </c>
      <c r="B5" s="17">
        <v>2</v>
      </c>
      <c r="C5" s="17">
        <v>3</v>
      </c>
      <c r="D5" s="17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</row>
    <row r="6" spans="1:11" ht="22.5" customHeight="1">
      <c r="A6" s="6"/>
      <c r="B6" s="5" t="s">
        <v>11</v>
      </c>
      <c r="C6" s="2"/>
      <c r="D6" s="2"/>
      <c r="E6" s="2"/>
      <c r="F6" s="2"/>
      <c r="G6" s="2"/>
      <c r="H6" s="2"/>
      <c r="I6" s="2"/>
      <c r="J6" s="2"/>
      <c r="K6" s="2"/>
    </row>
    <row r="7" spans="1:11" ht="22.5" customHeight="1">
      <c r="A7" s="8" t="s">
        <v>12</v>
      </c>
      <c r="B7" s="9" t="s">
        <v>13</v>
      </c>
      <c r="C7" s="9">
        <v>425</v>
      </c>
      <c r="D7" s="9">
        <v>19</v>
      </c>
      <c r="E7" s="3">
        <f>C7+D7</f>
        <v>444</v>
      </c>
      <c r="F7" s="9">
        <v>6.72</v>
      </c>
      <c r="G7" s="9">
        <v>4.8</v>
      </c>
      <c r="H7" s="3">
        <f>F7+G7</f>
        <v>11.52</v>
      </c>
      <c r="I7" s="9">
        <v>0.14</v>
      </c>
      <c r="J7" s="9">
        <v>0.08</v>
      </c>
      <c r="K7" s="3">
        <f>I7+J7</f>
        <v>0.22000000000000003</v>
      </c>
    </row>
    <row r="8" spans="1:11" ht="22.5" customHeight="1">
      <c r="A8" s="8" t="s">
        <v>14</v>
      </c>
      <c r="B8" s="9" t="s">
        <v>15</v>
      </c>
      <c r="C8" s="9"/>
      <c r="D8" s="9"/>
      <c r="E8" s="3"/>
      <c r="F8" s="9"/>
      <c r="G8" s="9"/>
      <c r="H8" s="3"/>
      <c r="I8" s="9"/>
      <c r="J8" s="9"/>
      <c r="K8" s="3"/>
    </row>
    <row r="9" spans="1:11" ht="22.5" customHeight="1">
      <c r="A9" s="8" t="s">
        <v>16</v>
      </c>
      <c r="B9" s="9" t="s">
        <v>17</v>
      </c>
      <c r="C9" s="9"/>
      <c r="D9" s="9"/>
      <c r="E9" s="3"/>
      <c r="F9" s="9"/>
      <c r="G9" s="9"/>
      <c r="H9" s="3"/>
      <c r="I9" s="9"/>
      <c r="J9" s="9"/>
      <c r="K9" s="3"/>
    </row>
    <row r="10" spans="1:11" ht="22.5" customHeight="1">
      <c r="A10" s="8" t="s">
        <v>18</v>
      </c>
      <c r="B10" s="9" t="s">
        <v>19</v>
      </c>
      <c r="C10" s="9"/>
      <c r="D10" s="9"/>
      <c r="E10" s="3"/>
      <c r="F10" s="9"/>
      <c r="G10" s="9"/>
      <c r="H10" s="3"/>
      <c r="I10" s="9"/>
      <c r="J10" s="9"/>
      <c r="K10" s="3"/>
    </row>
    <row r="11" spans="1:11" ht="31.5">
      <c r="A11" s="8" t="s">
        <v>20</v>
      </c>
      <c r="B11" s="10" t="s">
        <v>28</v>
      </c>
      <c r="C11" s="9">
        <v>134</v>
      </c>
      <c r="D11" s="9"/>
      <c r="E11" s="3">
        <f>C11+D11</f>
        <v>134</v>
      </c>
      <c r="F11" s="9">
        <v>0.53</v>
      </c>
      <c r="G11" s="9">
        <v>0.83</v>
      </c>
      <c r="H11" s="3">
        <f>F11+G11</f>
        <v>1.3599999999999999</v>
      </c>
      <c r="I11" s="9"/>
      <c r="J11" s="9"/>
      <c r="K11" s="3"/>
    </row>
    <row r="12" spans="1:11" ht="22.5" customHeight="1">
      <c r="A12" s="8" t="s">
        <v>21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22.5" customHeight="1">
      <c r="A13" s="11"/>
      <c r="B13" s="12" t="s">
        <v>5</v>
      </c>
      <c r="C13" s="12">
        <f>SUM(C7:C12)</f>
        <v>559</v>
      </c>
      <c r="D13" s="12">
        <f aca="true" t="shared" si="0" ref="D13:K13">SUM(D7:D12)</f>
        <v>19</v>
      </c>
      <c r="E13" s="12">
        <f t="shared" si="0"/>
        <v>578</v>
      </c>
      <c r="F13" s="12">
        <f t="shared" si="0"/>
        <v>7.25</v>
      </c>
      <c r="G13" s="12">
        <f t="shared" si="0"/>
        <v>5.63</v>
      </c>
      <c r="H13" s="12">
        <f t="shared" si="0"/>
        <v>12.879999999999999</v>
      </c>
      <c r="I13" s="12">
        <f t="shared" si="0"/>
        <v>0.14</v>
      </c>
      <c r="J13" s="12">
        <f t="shared" si="0"/>
        <v>0.08</v>
      </c>
      <c r="K13" s="12">
        <f t="shared" si="0"/>
        <v>0.22000000000000003</v>
      </c>
    </row>
    <row r="14" spans="1:11" ht="22.5" customHeight="1">
      <c r="A14" s="19" t="s">
        <v>23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22.5" customHeight="1">
      <c r="A15" s="20"/>
      <c r="B15" s="23" t="s">
        <v>0</v>
      </c>
      <c r="C15" s="24" t="s">
        <v>1</v>
      </c>
      <c r="D15" s="24"/>
      <c r="E15" s="24"/>
      <c r="F15" s="24" t="s">
        <v>2</v>
      </c>
      <c r="G15" s="24"/>
      <c r="H15" s="24"/>
      <c r="I15" s="24"/>
      <c r="J15" s="24"/>
      <c r="K15" s="24"/>
    </row>
    <row r="16" spans="1:11" ht="22.5" customHeight="1">
      <c r="A16" s="21"/>
      <c r="B16" s="23"/>
      <c r="C16" s="17" t="s">
        <v>3</v>
      </c>
      <c r="D16" s="17" t="s">
        <v>4</v>
      </c>
      <c r="E16" s="17" t="s">
        <v>5</v>
      </c>
      <c r="F16" s="23" t="s">
        <v>6</v>
      </c>
      <c r="G16" s="23"/>
      <c r="H16" s="23"/>
      <c r="I16" s="23" t="s">
        <v>4</v>
      </c>
      <c r="J16" s="23"/>
      <c r="K16" s="23"/>
    </row>
    <row r="17" spans="1:11" ht="63">
      <c r="A17" s="22"/>
      <c r="B17" s="23"/>
      <c r="C17" s="3"/>
      <c r="D17" s="3"/>
      <c r="E17" s="3"/>
      <c r="F17" s="4" t="s">
        <v>7</v>
      </c>
      <c r="G17" s="4" t="s">
        <v>8</v>
      </c>
      <c r="H17" s="18" t="s">
        <v>5</v>
      </c>
      <c r="I17" s="4" t="s">
        <v>7</v>
      </c>
      <c r="J17" s="4" t="s">
        <v>8</v>
      </c>
      <c r="K17" s="18" t="s">
        <v>10</v>
      </c>
    </row>
    <row r="18" spans="1:11" ht="22.5" customHeight="1">
      <c r="A18" s="17">
        <v>1</v>
      </c>
      <c r="B18" s="17">
        <v>2</v>
      </c>
      <c r="C18" s="17">
        <v>3</v>
      </c>
      <c r="D18" s="17">
        <v>4</v>
      </c>
      <c r="E18" s="18">
        <v>5</v>
      </c>
      <c r="F18" s="18">
        <v>6</v>
      </c>
      <c r="G18" s="18">
        <v>7</v>
      </c>
      <c r="H18" s="18">
        <v>8</v>
      </c>
      <c r="I18" s="18">
        <v>9</v>
      </c>
      <c r="J18" s="18">
        <v>10</v>
      </c>
      <c r="K18" s="18">
        <v>11</v>
      </c>
    </row>
    <row r="19" spans="1:11" ht="22.5" customHeight="1">
      <c r="A19" s="6"/>
      <c r="B19" s="5" t="s">
        <v>11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ht="22.5" customHeight="1">
      <c r="A20" s="8" t="s">
        <v>12</v>
      </c>
      <c r="B20" s="9" t="s">
        <v>13</v>
      </c>
      <c r="C20" s="9">
        <v>426</v>
      </c>
      <c r="D20" s="9">
        <v>20</v>
      </c>
      <c r="E20" s="3">
        <f>C20+D20</f>
        <v>446</v>
      </c>
      <c r="F20" s="9">
        <v>8.98</v>
      </c>
      <c r="G20" s="9">
        <v>6.56</v>
      </c>
      <c r="H20" s="3">
        <f>F20+G20</f>
        <v>15.54</v>
      </c>
      <c r="I20" s="9">
        <v>0.14</v>
      </c>
      <c r="J20" s="9">
        <v>0.08</v>
      </c>
      <c r="K20" s="3">
        <f>I20+J20</f>
        <v>0.22000000000000003</v>
      </c>
    </row>
    <row r="21" spans="1:11" ht="22.5" customHeight="1">
      <c r="A21" s="8" t="s">
        <v>14</v>
      </c>
      <c r="B21" s="9" t="s">
        <v>15</v>
      </c>
      <c r="C21" s="9"/>
      <c r="D21" s="9"/>
      <c r="E21" s="3"/>
      <c r="F21" s="9"/>
      <c r="G21" s="9"/>
      <c r="H21" s="3"/>
      <c r="I21" s="9"/>
      <c r="J21" s="9"/>
      <c r="K21" s="9"/>
    </row>
    <row r="22" spans="1:11" ht="22.5" customHeight="1">
      <c r="A22" s="8" t="s">
        <v>16</v>
      </c>
      <c r="B22" s="9" t="s">
        <v>17</v>
      </c>
      <c r="C22" s="9"/>
      <c r="D22" s="9"/>
      <c r="E22" s="3"/>
      <c r="F22" s="9"/>
      <c r="G22" s="9"/>
      <c r="H22" s="3"/>
      <c r="I22" s="9"/>
      <c r="J22" s="9"/>
      <c r="K22" s="9"/>
    </row>
    <row r="23" spans="1:11" ht="22.5" customHeight="1">
      <c r="A23" s="8" t="s">
        <v>18</v>
      </c>
      <c r="B23" s="9" t="s">
        <v>19</v>
      </c>
      <c r="C23" s="9"/>
      <c r="D23" s="9"/>
      <c r="E23" s="3"/>
      <c r="F23" s="9"/>
      <c r="G23" s="9"/>
      <c r="H23" s="3"/>
      <c r="I23" s="9"/>
      <c r="J23" s="9"/>
      <c r="K23" s="9"/>
    </row>
    <row r="24" spans="1:11" ht="31.5">
      <c r="A24" s="8" t="s">
        <v>20</v>
      </c>
      <c r="B24" s="10" t="s">
        <v>28</v>
      </c>
      <c r="C24" s="9">
        <v>134</v>
      </c>
      <c r="D24" s="9"/>
      <c r="E24" s="3">
        <f>C24+D24</f>
        <v>134</v>
      </c>
      <c r="F24" s="9">
        <v>0.56</v>
      </c>
      <c r="G24" s="9">
        <v>0.5</v>
      </c>
      <c r="H24" s="3">
        <f>F24+G24</f>
        <v>1.06</v>
      </c>
      <c r="I24" s="9"/>
      <c r="J24" s="9"/>
      <c r="K24" s="9"/>
    </row>
    <row r="25" spans="1:11" ht="22.5" customHeight="1">
      <c r="A25" s="8" t="s">
        <v>21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22.5" customHeight="1">
      <c r="A26" s="11"/>
      <c r="B26" s="12" t="s">
        <v>5</v>
      </c>
      <c r="C26" s="12">
        <f>SUM(C20:C25)</f>
        <v>560</v>
      </c>
      <c r="D26" s="12">
        <f aca="true" t="shared" si="1" ref="D26:K26">SUM(D20:D25)</f>
        <v>20</v>
      </c>
      <c r="E26" s="12">
        <f t="shared" si="1"/>
        <v>580</v>
      </c>
      <c r="F26" s="12">
        <f t="shared" si="1"/>
        <v>9.540000000000001</v>
      </c>
      <c r="G26" s="12">
        <f t="shared" si="1"/>
        <v>7.06</v>
      </c>
      <c r="H26" s="12">
        <f t="shared" si="1"/>
        <v>16.599999999999998</v>
      </c>
      <c r="I26" s="12">
        <f t="shared" si="1"/>
        <v>0.14</v>
      </c>
      <c r="J26" s="12">
        <f t="shared" si="1"/>
        <v>0.08</v>
      </c>
      <c r="K26" s="12">
        <f t="shared" si="1"/>
        <v>0.22000000000000003</v>
      </c>
    </row>
    <row r="27" spans="1:11" ht="22.5" customHeight="1">
      <c r="A27" s="19" t="s">
        <v>24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1:11" ht="22.5" customHeight="1">
      <c r="A28" s="20"/>
      <c r="B28" s="23" t="s">
        <v>0</v>
      </c>
      <c r="C28" s="24" t="s">
        <v>1</v>
      </c>
      <c r="D28" s="24"/>
      <c r="E28" s="24"/>
      <c r="F28" s="24" t="s">
        <v>2</v>
      </c>
      <c r="G28" s="24"/>
      <c r="H28" s="24"/>
      <c r="I28" s="24"/>
      <c r="J28" s="24"/>
      <c r="K28" s="24"/>
    </row>
    <row r="29" spans="1:11" ht="22.5" customHeight="1">
      <c r="A29" s="21"/>
      <c r="B29" s="23"/>
      <c r="C29" s="17" t="s">
        <v>3</v>
      </c>
      <c r="D29" s="17" t="s">
        <v>4</v>
      </c>
      <c r="E29" s="17" t="s">
        <v>5</v>
      </c>
      <c r="F29" s="23" t="s">
        <v>6</v>
      </c>
      <c r="G29" s="23"/>
      <c r="H29" s="23"/>
      <c r="I29" s="23" t="s">
        <v>4</v>
      </c>
      <c r="J29" s="23"/>
      <c r="K29" s="23"/>
    </row>
    <row r="30" spans="1:11" ht="63">
      <c r="A30" s="22"/>
      <c r="B30" s="23"/>
      <c r="C30" s="3"/>
      <c r="D30" s="3"/>
      <c r="E30" s="3"/>
      <c r="F30" s="4" t="s">
        <v>7</v>
      </c>
      <c r="G30" s="4" t="s">
        <v>8</v>
      </c>
      <c r="H30" s="18" t="s">
        <v>5</v>
      </c>
      <c r="I30" s="4" t="s">
        <v>7</v>
      </c>
      <c r="J30" s="4" t="s">
        <v>8</v>
      </c>
      <c r="K30" s="18" t="s">
        <v>10</v>
      </c>
    </row>
    <row r="31" spans="1:11" ht="22.5" customHeight="1">
      <c r="A31" s="17">
        <v>1</v>
      </c>
      <c r="B31" s="17">
        <v>2</v>
      </c>
      <c r="C31" s="17">
        <v>3</v>
      </c>
      <c r="D31" s="17">
        <v>4</v>
      </c>
      <c r="E31" s="18">
        <v>5</v>
      </c>
      <c r="F31" s="18">
        <v>6</v>
      </c>
      <c r="G31" s="18">
        <v>7</v>
      </c>
      <c r="H31" s="18">
        <v>8</v>
      </c>
      <c r="I31" s="18">
        <v>9</v>
      </c>
      <c r="J31" s="18">
        <v>10</v>
      </c>
      <c r="K31" s="18">
        <v>11</v>
      </c>
    </row>
    <row r="32" spans="1:11" ht="22.5" customHeight="1">
      <c r="A32" s="6"/>
      <c r="B32" s="5" t="s">
        <v>11</v>
      </c>
      <c r="C32" s="2"/>
      <c r="D32" s="2"/>
      <c r="E32" s="2"/>
      <c r="F32" s="2"/>
      <c r="G32" s="2"/>
      <c r="H32" s="2"/>
      <c r="I32" s="2"/>
      <c r="J32" s="2"/>
      <c r="K32" s="2"/>
    </row>
    <row r="33" spans="1:11" ht="22.5" customHeight="1">
      <c r="A33" s="8" t="s">
        <v>12</v>
      </c>
      <c r="B33" s="9" t="s">
        <v>13</v>
      </c>
      <c r="C33" s="9">
        <v>426</v>
      </c>
      <c r="D33" s="9">
        <v>20</v>
      </c>
      <c r="E33" s="3">
        <f>C33+D33</f>
        <v>446</v>
      </c>
      <c r="F33" s="9">
        <v>0.58</v>
      </c>
      <c r="G33" s="9">
        <v>0.04</v>
      </c>
      <c r="H33" s="3">
        <f>F33+G33</f>
        <v>0.62</v>
      </c>
      <c r="I33" s="9"/>
      <c r="J33" s="9"/>
      <c r="K33" s="3">
        <f>I33+J33</f>
        <v>0</v>
      </c>
    </row>
    <row r="34" spans="1:11" ht="22.5" customHeight="1">
      <c r="A34" s="8" t="s">
        <v>14</v>
      </c>
      <c r="B34" s="9" t="s">
        <v>15</v>
      </c>
      <c r="C34" s="9"/>
      <c r="D34" s="9"/>
      <c r="E34" s="3"/>
      <c r="F34" s="9"/>
      <c r="G34" s="9"/>
      <c r="H34" s="3"/>
      <c r="I34" s="9"/>
      <c r="J34" s="9"/>
      <c r="K34" s="3"/>
    </row>
    <row r="35" spans="1:11" ht="22.5" customHeight="1">
      <c r="A35" s="8" t="s">
        <v>16</v>
      </c>
      <c r="B35" s="9" t="s">
        <v>17</v>
      </c>
      <c r="C35" s="9"/>
      <c r="D35" s="9"/>
      <c r="E35" s="3"/>
      <c r="F35" s="9"/>
      <c r="G35" s="9"/>
      <c r="H35" s="3"/>
      <c r="I35" s="9"/>
      <c r="J35" s="9"/>
      <c r="K35" s="3"/>
    </row>
    <row r="36" spans="1:11" ht="22.5" customHeight="1">
      <c r="A36" s="8" t="s">
        <v>18</v>
      </c>
      <c r="B36" s="9" t="s">
        <v>19</v>
      </c>
      <c r="C36" s="9"/>
      <c r="D36" s="9"/>
      <c r="E36" s="3"/>
      <c r="F36" s="9"/>
      <c r="G36" s="9"/>
      <c r="H36" s="3"/>
      <c r="I36" s="9"/>
      <c r="J36" s="9"/>
      <c r="K36" s="3"/>
    </row>
    <row r="37" spans="1:11" ht="31.5">
      <c r="A37" s="8" t="s">
        <v>20</v>
      </c>
      <c r="B37" s="10" t="s">
        <v>28</v>
      </c>
      <c r="C37" s="9">
        <v>134</v>
      </c>
      <c r="D37" s="9"/>
      <c r="E37" s="3">
        <f>C37+D37</f>
        <v>134</v>
      </c>
      <c r="F37" s="9">
        <v>0.59</v>
      </c>
      <c r="G37" s="9">
        <v>1.54</v>
      </c>
      <c r="H37" s="3">
        <f>F37+G37</f>
        <v>2.13</v>
      </c>
      <c r="I37" s="9"/>
      <c r="J37" s="9"/>
      <c r="K37" s="3"/>
    </row>
    <row r="38" spans="1:11" ht="22.5" customHeight="1">
      <c r="A38" s="8" t="s">
        <v>21</v>
      </c>
      <c r="B38" s="9"/>
      <c r="C38" s="9"/>
      <c r="D38" s="9"/>
      <c r="E38" s="9"/>
      <c r="F38" s="9"/>
      <c r="G38" s="9"/>
      <c r="H38" s="9"/>
      <c r="I38" s="9"/>
      <c r="J38" s="9"/>
      <c r="K38" s="3"/>
    </row>
    <row r="39" spans="1:11" ht="22.5" customHeight="1">
      <c r="A39" s="11"/>
      <c r="B39" s="12" t="s">
        <v>5</v>
      </c>
      <c r="C39" s="12">
        <f>SUM(C33:C38)</f>
        <v>560</v>
      </c>
      <c r="D39" s="12">
        <f aca="true" t="shared" si="2" ref="D39:K39">SUM(D33:D38)</f>
        <v>20</v>
      </c>
      <c r="E39" s="12">
        <f t="shared" si="2"/>
        <v>580</v>
      </c>
      <c r="F39" s="12">
        <f t="shared" si="2"/>
        <v>1.17</v>
      </c>
      <c r="G39" s="12">
        <f t="shared" si="2"/>
        <v>1.58</v>
      </c>
      <c r="H39" s="12">
        <f t="shared" si="2"/>
        <v>2.75</v>
      </c>
      <c r="I39" s="12">
        <f t="shared" si="2"/>
        <v>0</v>
      </c>
      <c r="J39" s="12">
        <f t="shared" si="2"/>
        <v>0</v>
      </c>
      <c r="K39" s="12">
        <f t="shared" si="2"/>
        <v>0</v>
      </c>
    </row>
    <row r="40" spans="1:11" ht="22.5" customHeight="1">
      <c r="A40" s="19" t="s">
        <v>25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</row>
    <row r="41" spans="1:11" ht="22.5" customHeight="1">
      <c r="A41" s="20"/>
      <c r="B41" s="23" t="s">
        <v>0</v>
      </c>
      <c r="C41" s="24" t="s">
        <v>1</v>
      </c>
      <c r="D41" s="24"/>
      <c r="E41" s="24"/>
      <c r="F41" s="24" t="s">
        <v>2</v>
      </c>
      <c r="G41" s="24"/>
      <c r="H41" s="24"/>
      <c r="I41" s="24"/>
      <c r="J41" s="24"/>
      <c r="K41" s="24"/>
    </row>
    <row r="42" spans="1:11" ht="22.5" customHeight="1">
      <c r="A42" s="21"/>
      <c r="B42" s="23"/>
      <c r="C42" s="17" t="s">
        <v>3</v>
      </c>
      <c r="D42" s="17" t="s">
        <v>4</v>
      </c>
      <c r="E42" s="17" t="s">
        <v>5</v>
      </c>
      <c r="F42" s="23" t="s">
        <v>6</v>
      </c>
      <c r="G42" s="23"/>
      <c r="H42" s="23"/>
      <c r="I42" s="23" t="s">
        <v>4</v>
      </c>
      <c r="J42" s="23"/>
      <c r="K42" s="23"/>
    </row>
    <row r="43" spans="1:11" ht="63">
      <c r="A43" s="22"/>
      <c r="B43" s="23"/>
      <c r="C43" s="3"/>
      <c r="D43" s="3"/>
      <c r="E43" s="3"/>
      <c r="F43" s="4" t="s">
        <v>7</v>
      </c>
      <c r="G43" s="4" t="s">
        <v>8</v>
      </c>
      <c r="H43" s="18" t="s">
        <v>5</v>
      </c>
      <c r="I43" s="4" t="s">
        <v>7</v>
      </c>
      <c r="J43" s="4" t="s">
        <v>8</v>
      </c>
      <c r="K43" s="18" t="s">
        <v>10</v>
      </c>
    </row>
    <row r="44" spans="1:11" ht="22.5" customHeight="1">
      <c r="A44" s="17">
        <v>1</v>
      </c>
      <c r="B44" s="17">
        <v>2</v>
      </c>
      <c r="C44" s="17">
        <v>3</v>
      </c>
      <c r="D44" s="17">
        <v>4</v>
      </c>
      <c r="E44" s="18">
        <v>5</v>
      </c>
      <c r="F44" s="18">
        <v>6</v>
      </c>
      <c r="G44" s="18">
        <v>7</v>
      </c>
      <c r="H44" s="18">
        <v>8</v>
      </c>
      <c r="I44" s="18">
        <v>9</v>
      </c>
      <c r="J44" s="18">
        <v>10</v>
      </c>
      <c r="K44" s="18">
        <v>11</v>
      </c>
    </row>
    <row r="45" spans="1:11" ht="22.5" customHeight="1">
      <c r="A45" s="6"/>
      <c r="B45" s="5" t="s">
        <v>11</v>
      </c>
      <c r="C45" s="2"/>
      <c r="D45" s="2"/>
      <c r="E45" s="2"/>
      <c r="F45" s="2"/>
      <c r="G45" s="2"/>
      <c r="H45" s="2"/>
      <c r="I45" s="2"/>
      <c r="J45" s="2"/>
      <c r="K45" s="2"/>
    </row>
    <row r="46" spans="1:11" ht="22.5" customHeight="1">
      <c r="A46" s="8" t="s">
        <v>12</v>
      </c>
      <c r="B46" s="9" t="s">
        <v>13</v>
      </c>
      <c r="C46" s="9">
        <v>427</v>
      </c>
      <c r="D46" s="9">
        <v>20</v>
      </c>
      <c r="E46" s="3">
        <f>C46+D46</f>
        <v>447</v>
      </c>
      <c r="F46" s="9">
        <v>1.24</v>
      </c>
      <c r="G46" s="9">
        <v>0.07</v>
      </c>
      <c r="H46" s="3">
        <f>F46+G46</f>
        <v>1.31</v>
      </c>
      <c r="I46" s="9">
        <v>0</v>
      </c>
      <c r="J46" s="9">
        <v>0</v>
      </c>
      <c r="K46" s="3">
        <f>I46+J46</f>
        <v>0</v>
      </c>
    </row>
    <row r="47" spans="1:11" ht="22.5" customHeight="1">
      <c r="A47" s="8" t="s">
        <v>14</v>
      </c>
      <c r="B47" s="9" t="s">
        <v>15</v>
      </c>
      <c r="C47" s="9"/>
      <c r="D47" s="9"/>
      <c r="E47" s="3"/>
      <c r="F47" s="9"/>
      <c r="G47" s="9"/>
      <c r="H47" s="3"/>
      <c r="I47" s="9"/>
      <c r="J47" s="9"/>
      <c r="K47" s="3"/>
    </row>
    <row r="48" spans="1:11" ht="22.5" customHeight="1">
      <c r="A48" s="8" t="s">
        <v>16</v>
      </c>
      <c r="B48" s="9" t="s">
        <v>17</v>
      </c>
      <c r="C48" s="9"/>
      <c r="D48" s="9"/>
      <c r="E48" s="3"/>
      <c r="F48" s="9"/>
      <c r="G48" s="9"/>
      <c r="H48" s="3"/>
      <c r="I48" s="9"/>
      <c r="J48" s="9"/>
      <c r="K48" s="3"/>
    </row>
    <row r="49" spans="1:11" ht="22.5" customHeight="1">
      <c r="A49" s="8" t="s">
        <v>18</v>
      </c>
      <c r="B49" s="9" t="s">
        <v>19</v>
      </c>
      <c r="C49" s="9"/>
      <c r="D49" s="9"/>
      <c r="E49" s="3"/>
      <c r="F49" s="9"/>
      <c r="G49" s="9"/>
      <c r="H49" s="3"/>
      <c r="I49" s="9"/>
      <c r="J49" s="9"/>
      <c r="K49" s="3"/>
    </row>
    <row r="50" spans="1:11" ht="31.5">
      <c r="A50" s="8" t="s">
        <v>20</v>
      </c>
      <c r="B50" s="10" t="s">
        <v>28</v>
      </c>
      <c r="C50" s="9">
        <v>137</v>
      </c>
      <c r="D50" s="9"/>
      <c r="E50" s="3">
        <f>C50+D50</f>
        <v>137</v>
      </c>
      <c r="F50" s="9">
        <v>1.02</v>
      </c>
      <c r="G50" s="9">
        <v>3.23</v>
      </c>
      <c r="H50" s="3">
        <f>F50+G50</f>
        <v>4.25</v>
      </c>
      <c r="I50" s="9"/>
      <c r="J50" s="9"/>
      <c r="K50" s="3"/>
    </row>
    <row r="51" spans="1:11" ht="22.5" customHeight="1">
      <c r="A51" s="8" t="s">
        <v>21</v>
      </c>
      <c r="B51" s="9"/>
      <c r="C51" s="9"/>
      <c r="D51" s="9"/>
      <c r="E51" s="9"/>
      <c r="F51" s="9"/>
      <c r="G51" s="9"/>
      <c r="H51" s="9"/>
      <c r="I51" s="9"/>
      <c r="J51" s="9"/>
      <c r="K51" s="3"/>
    </row>
    <row r="52" spans="1:11" ht="22.5" customHeight="1">
      <c r="A52" s="11"/>
      <c r="B52" s="12" t="s">
        <v>5</v>
      </c>
      <c r="C52" s="12">
        <f>SUM(C46:C51)</f>
        <v>564</v>
      </c>
      <c r="D52" s="12">
        <f aca="true" t="shared" si="3" ref="D52:K52">SUM(D46:D51)</f>
        <v>20</v>
      </c>
      <c r="E52" s="12">
        <f t="shared" si="3"/>
        <v>584</v>
      </c>
      <c r="F52" s="12">
        <f t="shared" si="3"/>
        <v>2.26</v>
      </c>
      <c r="G52" s="12">
        <f t="shared" si="3"/>
        <v>3.3</v>
      </c>
      <c r="H52" s="12">
        <f t="shared" si="3"/>
        <v>5.5600000000000005</v>
      </c>
      <c r="I52" s="12">
        <f t="shared" si="3"/>
        <v>0</v>
      </c>
      <c r="J52" s="12">
        <f t="shared" si="3"/>
        <v>0</v>
      </c>
      <c r="K52" s="12">
        <f t="shared" si="3"/>
        <v>0</v>
      </c>
    </row>
    <row r="53" spans="1:11" ht="22.5" customHeight="1">
      <c r="A53" s="19" t="s">
        <v>26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</row>
    <row r="54" spans="1:11" ht="22.5" customHeight="1">
      <c r="A54" s="20"/>
      <c r="B54" s="23" t="s">
        <v>0</v>
      </c>
      <c r="C54" s="24" t="s">
        <v>1</v>
      </c>
      <c r="D54" s="24"/>
      <c r="E54" s="24"/>
      <c r="F54" s="24" t="s">
        <v>2</v>
      </c>
      <c r="G54" s="24"/>
      <c r="H54" s="24"/>
      <c r="I54" s="24"/>
      <c r="J54" s="24"/>
      <c r="K54" s="24"/>
    </row>
    <row r="55" spans="1:11" ht="22.5" customHeight="1">
      <c r="A55" s="21"/>
      <c r="B55" s="23"/>
      <c r="C55" s="17" t="s">
        <v>3</v>
      </c>
      <c r="D55" s="17" t="s">
        <v>4</v>
      </c>
      <c r="E55" s="17" t="s">
        <v>5</v>
      </c>
      <c r="F55" s="23" t="s">
        <v>6</v>
      </c>
      <c r="G55" s="23"/>
      <c r="H55" s="23"/>
      <c r="I55" s="23" t="s">
        <v>4</v>
      </c>
      <c r="J55" s="23"/>
      <c r="K55" s="23"/>
    </row>
    <row r="56" spans="1:11" ht="63">
      <c r="A56" s="22"/>
      <c r="B56" s="23"/>
      <c r="C56" s="3"/>
      <c r="D56" s="3"/>
      <c r="E56" s="3"/>
      <c r="F56" s="4" t="s">
        <v>7</v>
      </c>
      <c r="G56" s="4" t="s">
        <v>8</v>
      </c>
      <c r="H56" s="18" t="s">
        <v>5</v>
      </c>
      <c r="I56" s="18" t="s">
        <v>9</v>
      </c>
      <c r="J56" s="4" t="s">
        <v>8</v>
      </c>
      <c r="K56" s="18" t="s">
        <v>10</v>
      </c>
    </row>
    <row r="57" spans="1:11" ht="22.5" customHeight="1">
      <c r="A57" s="17">
        <v>1</v>
      </c>
      <c r="B57" s="17">
        <v>2</v>
      </c>
      <c r="C57" s="17">
        <v>3</v>
      </c>
      <c r="D57" s="17">
        <v>4</v>
      </c>
      <c r="E57" s="18">
        <v>5</v>
      </c>
      <c r="F57" s="18">
        <v>6</v>
      </c>
      <c r="G57" s="18">
        <v>7</v>
      </c>
      <c r="H57" s="18">
        <v>8</v>
      </c>
      <c r="I57" s="18">
        <v>9</v>
      </c>
      <c r="J57" s="18">
        <v>10</v>
      </c>
      <c r="K57" s="18">
        <v>11</v>
      </c>
    </row>
    <row r="58" spans="1:11" ht="22.5" customHeight="1">
      <c r="A58" s="6"/>
      <c r="B58" s="5" t="s">
        <v>11</v>
      </c>
      <c r="C58" s="2"/>
      <c r="D58" s="2"/>
      <c r="E58" s="2"/>
      <c r="F58" s="2"/>
      <c r="G58" s="2"/>
      <c r="H58" s="2"/>
      <c r="I58" s="2"/>
      <c r="J58" s="2"/>
      <c r="K58" s="2"/>
    </row>
    <row r="59" spans="1:11" ht="22.5" customHeight="1">
      <c r="A59" s="8" t="s">
        <v>12</v>
      </c>
      <c r="B59" s="9" t="s">
        <v>13</v>
      </c>
      <c r="C59" s="9">
        <v>430</v>
      </c>
      <c r="D59" s="9">
        <v>20</v>
      </c>
      <c r="E59" s="3">
        <f>C59+D59</f>
        <v>450</v>
      </c>
      <c r="F59" s="9">
        <v>0</v>
      </c>
      <c r="G59" s="9">
        <v>0</v>
      </c>
      <c r="H59" s="3">
        <v>0</v>
      </c>
      <c r="I59" s="9">
        <v>0</v>
      </c>
      <c r="J59" s="9">
        <v>0</v>
      </c>
      <c r="K59" s="9"/>
    </row>
    <row r="60" spans="1:11" ht="22.5" customHeight="1">
      <c r="A60" s="8" t="s">
        <v>14</v>
      </c>
      <c r="B60" s="9" t="s">
        <v>15</v>
      </c>
      <c r="C60" s="9"/>
      <c r="D60" s="9"/>
      <c r="E60" s="3"/>
      <c r="F60" s="9"/>
      <c r="G60" s="9"/>
      <c r="H60" s="3"/>
      <c r="I60" s="9"/>
      <c r="J60" s="9"/>
      <c r="K60" s="9"/>
    </row>
    <row r="61" spans="1:11" ht="22.5" customHeight="1">
      <c r="A61" s="8" t="s">
        <v>16</v>
      </c>
      <c r="B61" s="9" t="s">
        <v>17</v>
      </c>
      <c r="C61" s="9"/>
      <c r="D61" s="9"/>
      <c r="E61" s="3"/>
      <c r="F61" s="9"/>
      <c r="G61" s="9"/>
      <c r="H61" s="3"/>
      <c r="I61" s="9"/>
      <c r="J61" s="9"/>
      <c r="K61" s="9"/>
    </row>
    <row r="62" spans="1:11" ht="22.5" customHeight="1">
      <c r="A62" s="8" t="s">
        <v>18</v>
      </c>
      <c r="B62" s="9" t="s">
        <v>19</v>
      </c>
      <c r="C62" s="9"/>
      <c r="D62" s="9"/>
      <c r="E62" s="3"/>
      <c r="F62" s="9"/>
      <c r="G62" s="9"/>
      <c r="H62" s="3"/>
      <c r="I62" s="9"/>
      <c r="J62" s="9"/>
      <c r="K62" s="9"/>
    </row>
    <row r="63" spans="1:11" ht="31.5">
      <c r="A63" s="8" t="s">
        <v>20</v>
      </c>
      <c r="B63" s="10" t="s">
        <v>28</v>
      </c>
      <c r="C63" s="9">
        <v>134</v>
      </c>
      <c r="D63" s="9"/>
      <c r="E63" s="3">
        <f>C63+D63</f>
        <v>134</v>
      </c>
      <c r="F63" s="9">
        <v>1.16</v>
      </c>
      <c r="G63" s="9">
        <v>0.91</v>
      </c>
      <c r="H63" s="3">
        <f>F63+G63</f>
        <v>2.07</v>
      </c>
      <c r="I63" s="9"/>
      <c r="J63" s="9"/>
      <c r="K63" s="9"/>
    </row>
    <row r="64" spans="1:11" ht="22.5" customHeight="1">
      <c r="A64" s="8" t="s">
        <v>21</v>
      </c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22.5" customHeight="1">
      <c r="A65" s="11"/>
      <c r="B65" s="12" t="s">
        <v>5</v>
      </c>
      <c r="C65" s="12">
        <f>SUM(C59:C64)</f>
        <v>564</v>
      </c>
      <c r="D65" s="12">
        <f aca="true" t="shared" si="4" ref="D65:K65">SUM(D59:D64)</f>
        <v>20</v>
      </c>
      <c r="E65" s="12">
        <f t="shared" si="4"/>
        <v>584</v>
      </c>
      <c r="F65" s="12">
        <f t="shared" si="4"/>
        <v>1.16</v>
      </c>
      <c r="G65" s="12">
        <f t="shared" si="4"/>
        <v>0.91</v>
      </c>
      <c r="H65" s="12">
        <f t="shared" si="4"/>
        <v>2.07</v>
      </c>
      <c r="I65" s="12">
        <f t="shared" si="4"/>
        <v>0</v>
      </c>
      <c r="J65" s="12">
        <f t="shared" si="4"/>
        <v>0</v>
      </c>
      <c r="K65" s="12">
        <f t="shared" si="4"/>
        <v>0</v>
      </c>
    </row>
    <row r="66" spans="1:11" ht="22.5" customHeight="1">
      <c r="A66" s="19" t="s">
        <v>27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</row>
    <row r="67" spans="1:11" ht="22.5" customHeight="1">
      <c r="A67" s="20"/>
      <c r="B67" s="23" t="s">
        <v>0</v>
      </c>
      <c r="C67" s="24" t="s">
        <v>1</v>
      </c>
      <c r="D67" s="24"/>
      <c r="E67" s="24"/>
      <c r="F67" s="25" t="s">
        <v>2</v>
      </c>
      <c r="G67" s="25"/>
      <c r="H67" s="25"/>
      <c r="I67" s="25"/>
      <c r="J67" s="25"/>
      <c r="K67" s="25"/>
    </row>
    <row r="68" spans="1:11" ht="22.5" customHeight="1">
      <c r="A68" s="21"/>
      <c r="B68" s="23"/>
      <c r="C68" s="17" t="s">
        <v>3</v>
      </c>
      <c r="D68" s="17" t="s">
        <v>4</v>
      </c>
      <c r="E68" s="17" t="s">
        <v>5</v>
      </c>
      <c r="F68" s="23" t="s">
        <v>6</v>
      </c>
      <c r="G68" s="23"/>
      <c r="H68" s="23"/>
      <c r="I68" s="23" t="s">
        <v>4</v>
      </c>
      <c r="J68" s="23"/>
      <c r="K68" s="23"/>
    </row>
    <row r="69" spans="1:11" ht="63">
      <c r="A69" s="22"/>
      <c r="B69" s="23"/>
      <c r="C69" s="3"/>
      <c r="D69" s="3"/>
      <c r="E69" s="3"/>
      <c r="F69" s="4" t="s">
        <v>7</v>
      </c>
      <c r="G69" s="4" t="s">
        <v>8</v>
      </c>
      <c r="H69" s="18" t="s">
        <v>5</v>
      </c>
      <c r="I69" s="18" t="s">
        <v>9</v>
      </c>
      <c r="J69" s="4" t="s">
        <v>8</v>
      </c>
      <c r="K69" s="18" t="s">
        <v>10</v>
      </c>
    </row>
    <row r="70" spans="1:11" ht="22.5" customHeight="1">
      <c r="A70" s="17">
        <v>1</v>
      </c>
      <c r="B70" s="17">
        <v>2</v>
      </c>
      <c r="C70" s="17">
        <v>3</v>
      </c>
      <c r="D70" s="17">
        <v>4</v>
      </c>
      <c r="E70" s="18">
        <v>5</v>
      </c>
      <c r="F70" s="18">
        <v>6</v>
      </c>
      <c r="G70" s="18">
        <v>7</v>
      </c>
      <c r="H70" s="18">
        <v>8</v>
      </c>
      <c r="I70" s="18">
        <v>9</v>
      </c>
      <c r="J70" s="18">
        <v>10</v>
      </c>
      <c r="K70" s="18">
        <v>11</v>
      </c>
    </row>
    <row r="71" spans="1:11" ht="22.5" customHeight="1">
      <c r="A71" s="6"/>
      <c r="B71" s="5" t="s">
        <v>11</v>
      </c>
      <c r="C71" s="2"/>
      <c r="D71" s="2"/>
      <c r="E71" s="2"/>
      <c r="F71" s="2"/>
      <c r="G71" s="2"/>
      <c r="H71" s="2"/>
      <c r="I71" s="13"/>
      <c r="J71" s="13"/>
      <c r="K71" s="13"/>
    </row>
    <row r="72" spans="1:11" ht="22.5" customHeight="1">
      <c r="A72" s="8" t="s">
        <v>12</v>
      </c>
      <c r="B72" s="9" t="s">
        <v>13</v>
      </c>
      <c r="C72" s="9">
        <v>436</v>
      </c>
      <c r="D72" s="9">
        <v>20</v>
      </c>
      <c r="E72" s="3">
        <f>C72+D72</f>
        <v>456</v>
      </c>
      <c r="F72" s="14">
        <v>0.57</v>
      </c>
      <c r="G72" s="14">
        <v>0.03</v>
      </c>
      <c r="H72" s="15">
        <f>F72+G72</f>
        <v>0.6</v>
      </c>
      <c r="I72" s="14">
        <v>0</v>
      </c>
      <c r="J72" s="14">
        <v>0</v>
      </c>
      <c r="K72" s="15">
        <v>0</v>
      </c>
    </row>
    <row r="73" spans="1:11" ht="22.5" customHeight="1">
      <c r="A73" s="8" t="s">
        <v>14</v>
      </c>
      <c r="B73" s="9" t="s">
        <v>15</v>
      </c>
      <c r="C73" s="9"/>
      <c r="D73" s="9"/>
      <c r="E73" s="3"/>
      <c r="F73" s="9"/>
      <c r="G73" s="9"/>
      <c r="H73" s="3"/>
      <c r="I73" s="14"/>
      <c r="J73" s="14"/>
      <c r="K73" s="15"/>
    </row>
    <row r="74" spans="1:11" ht="22.5" customHeight="1">
      <c r="A74" s="8" t="s">
        <v>16</v>
      </c>
      <c r="B74" s="9" t="s">
        <v>17</v>
      </c>
      <c r="C74" s="9"/>
      <c r="D74" s="9"/>
      <c r="E74" s="3"/>
      <c r="F74" s="9"/>
      <c r="G74" s="9"/>
      <c r="H74" s="3"/>
      <c r="I74" s="14"/>
      <c r="J74" s="14"/>
      <c r="K74" s="14"/>
    </row>
    <row r="75" spans="1:11" ht="22.5" customHeight="1">
      <c r="A75" s="8" t="s">
        <v>18</v>
      </c>
      <c r="B75" s="9" t="s">
        <v>19</v>
      </c>
      <c r="C75" s="9"/>
      <c r="D75" s="9"/>
      <c r="E75" s="3"/>
      <c r="F75" s="9"/>
      <c r="G75" s="9"/>
      <c r="H75" s="3"/>
      <c r="I75" s="14"/>
      <c r="J75" s="14"/>
      <c r="K75" s="14"/>
    </row>
    <row r="76" spans="1:11" ht="31.5">
      <c r="A76" s="8" t="s">
        <v>20</v>
      </c>
      <c r="B76" s="10" t="s">
        <v>28</v>
      </c>
      <c r="C76" s="9">
        <v>153</v>
      </c>
      <c r="D76" s="9"/>
      <c r="E76" s="3">
        <f>C76+D76</f>
        <v>153</v>
      </c>
      <c r="F76" s="9">
        <v>1.18</v>
      </c>
      <c r="G76" s="9">
        <v>1.17</v>
      </c>
      <c r="H76" s="3">
        <f>F76+G76</f>
        <v>2.3499999999999996</v>
      </c>
      <c r="I76" s="14"/>
      <c r="J76" s="14"/>
      <c r="K76" s="14"/>
    </row>
    <row r="77" spans="1:11" ht="22.5" customHeight="1">
      <c r="A77" s="8" t="s">
        <v>21</v>
      </c>
      <c r="B77" s="9"/>
      <c r="C77" s="9"/>
      <c r="D77" s="9"/>
      <c r="E77" s="9"/>
      <c r="F77" s="9"/>
      <c r="G77" s="9"/>
      <c r="H77" s="9"/>
      <c r="I77" s="14"/>
      <c r="J77" s="14"/>
      <c r="K77" s="14"/>
    </row>
    <row r="78" spans="1:11" ht="22.5" customHeight="1">
      <c r="A78" s="11"/>
      <c r="B78" s="12" t="s">
        <v>5</v>
      </c>
      <c r="C78" s="12">
        <f>SUM(C72:C77)</f>
        <v>589</v>
      </c>
      <c r="D78" s="12">
        <f aca="true" t="shared" si="5" ref="D78:K78">SUM(D72:D77)</f>
        <v>20</v>
      </c>
      <c r="E78" s="12">
        <f t="shared" si="5"/>
        <v>609</v>
      </c>
      <c r="F78" s="12">
        <f t="shared" si="5"/>
        <v>1.75</v>
      </c>
      <c r="G78" s="12">
        <f t="shared" si="5"/>
        <v>1.2</v>
      </c>
      <c r="H78" s="12">
        <f t="shared" si="5"/>
        <v>2.9499999999999997</v>
      </c>
      <c r="I78" s="16">
        <f t="shared" si="5"/>
        <v>0</v>
      </c>
      <c r="J78" s="16">
        <f t="shared" si="5"/>
        <v>0</v>
      </c>
      <c r="K78" s="16">
        <f t="shared" si="5"/>
        <v>0</v>
      </c>
    </row>
    <row r="79" spans="1:11" ht="22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22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22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22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22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22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22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</sheetData>
  <sheetProtection/>
  <mergeCells count="42">
    <mergeCell ref="B2:B4"/>
    <mergeCell ref="C2:E2"/>
    <mergeCell ref="F2:K2"/>
    <mergeCell ref="F3:H3"/>
    <mergeCell ref="I3:K3"/>
    <mergeCell ref="A1:K1"/>
    <mergeCell ref="A2:A4"/>
    <mergeCell ref="A40:K40"/>
    <mergeCell ref="A41:A43"/>
    <mergeCell ref="B41:B43"/>
    <mergeCell ref="C41:E41"/>
    <mergeCell ref="F41:K41"/>
    <mergeCell ref="F42:H42"/>
    <mergeCell ref="I42:K42"/>
    <mergeCell ref="A14:K14"/>
    <mergeCell ref="A15:A17"/>
    <mergeCell ref="B15:B17"/>
    <mergeCell ref="C15:E15"/>
    <mergeCell ref="F15:K15"/>
    <mergeCell ref="F16:H16"/>
    <mergeCell ref="I16:K16"/>
    <mergeCell ref="A27:K27"/>
    <mergeCell ref="A28:A30"/>
    <mergeCell ref="B28:B30"/>
    <mergeCell ref="C28:E28"/>
    <mergeCell ref="F28:K28"/>
    <mergeCell ref="F29:H29"/>
    <mergeCell ref="I29:K29"/>
    <mergeCell ref="A53:K53"/>
    <mergeCell ref="A54:A56"/>
    <mergeCell ref="B54:B56"/>
    <mergeCell ref="C54:E54"/>
    <mergeCell ref="F54:K54"/>
    <mergeCell ref="F55:H55"/>
    <mergeCell ref="I55:K55"/>
    <mergeCell ref="A66:K66"/>
    <mergeCell ref="A67:A69"/>
    <mergeCell ref="B67:B69"/>
    <mergeCell ref="C67:E67"/>
    <mergeCell ref="F67:K67"/>
    <mergeCell ref="F68:H68"/>
    <mergeCell ref="I68:K68"/>
  </mergeCells>
  <printOptions gridLines="1" horizontalCentered="1"/>
  <pageMargins left="0.82" right="0.68" top="1.246875" bottom="1.34" header="0.46" footer="1.02"/>
  <pageSetup firstPageNumber="286" useFirstPageNumber="1" horizontalDpi="600" verticalDpi="600" orientation="landscape" paperSize="9" scale="90" r:id="rId1"/>
  <headerFooter>
    <oddHeader>&amp;L&amp;"Arial,Bold"&amp;12
Name of State  SIKKIM&amp;C&amp;"Arial,Bold"&amp;12
Total No of Employees in Fully/Partially Aided 
Institutions &amp; Expenditure &amp;R&amp;"Arial,Bold"&amp;12
Statement No 6a
(Rs. in Crore)</oddHeader>
    <oddFooter>&amp;C&amp;P</oddFooter>
  </headerFooter>
  <rowBreaks count="7" manualBreakCount="7">
    <brk id="13" max="10" man="1"/>
    <brk id="26" max="10" man="1"/>
    <brk id="39" max="10" man="1"/>
    <brk id="52" max="10" man="1"/>
    <brk id="65" max="10" man="1"/>
    <brk id="78" max="10" man="1"/>
    <brk id="9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Manish Dev Vishwakarma</dc:creator>
  <cp:keywords/>
  <dc:description/>
  <cp:lastModifiedBy>fcdserver</cp:lastModifiedBy>
  <cp:lastPrinted>2013-12-04T10:18:40Z</cp:lastPrinted>
  <dcterms:created xsi:type="dcterms:W3CDTF">2013-01-31T05:54:03Z</dcterms:created>
  <dcterms:modified xsi:type="dcterms:W3CDTF">2013-12-04T10:18:41Z</dcterms:modified>
  <cp:category/>
  <cp:version/>
  <cp:contentType/>
  <cp:contentStatus/>
</cp:coreProperties>
</file>